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<sst xmlns="http://schemas.openxmlformats.org/spreadsheetml/2006/main" count="32" uniqueCount="32">
  <si>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</si>
  <si>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</si>
  <si>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</si>
  <si>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</si>
  <si>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</si>
  <si>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</si>
  <si>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</si>
  <si>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</si>
  <si>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</si>
  <si>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</si>
  <si>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</si>
  <si>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</si>
  <si>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</si>
  <si>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</si>
  <si>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</si>
  <si>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</si>
  <si>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</si>
  <si>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</si>
  <si>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</si>
  <si>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</si>
  <si>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</si>
  <si>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</si>
  <si>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</si>
  <si>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</si>
  <si>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Computadoras y equipo periférico</t>
  </si>
  <si>
    <t>Equipo de audio y de video</t>
  </si>
  <si>
    <t>Automóviles y camiones</t>
  </si>
  <si>
    <t>Sistemas de aire acondicionado calefacción y refr</t>
  </si>
  <si>
    <t>Instituto Municipal de Salamanca para las Mujeres
Programas y Proyectos de Inversión
Del 1 de Enero al 31 de Diciembre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</si>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</sst>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30" xfId="4" applyFont="1" applyFill="1" applyBorder="1" applyAlignment="1" applyProtection="1">
      <alignment vertical="top"/>
      <protection locked="0"/>
    </xf>
    <xf numFmtId="0" fontId="9" fillId="0" borderId="30" xfId="0" applyFont="1" applyBorder="1"/>
    <xf numFmtId="0" fontId="9" fillId="0" borderId="30" xfId="0" applyFont="1" applyBorder="1" applyProtection="1"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9" fillId="0" borderId="0" xfId="0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F34" sqref="F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7" t="s">
        <v>28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2:13" ht="13.15" customHeight="1" x14ac:dyDescent="0.2">
      <c r="B2" s="60" t="s">
        <v>0</v>
      </c>
      <c r="C2" s="61"/>
      <c r="D2" s="66" t="s">
        <v>1</v>
      </c>
      <c r="E2" s="69" t="s">
        <v>2</v>
      </c>
      <c r="F2" s="66" t="s">
        <v>3</v>
      </c>
      <c r="G2" s="70" t="s">
        <v>4</v>
      </c>
      <c r="H2" s="70"/>
      <c r="I2" s="70"/>
      <c r="J2" s="70"/>
      <c r="K2" s="70"/>
      <c r="L2" s="70"/>
      <c r="M2" s="71"/>
    </row>
    <row r="3" spans="2:13" ht="13.15" customHeight="1" x14ac:dyDescent="0.2">
      <c r="B3" s="62"/>
      <c r="C3" s="63"/>
      <c r="D3" s="67"/>
      <c r="E3" s="69"/>
      <c r="F3" s="67"/>
      <c r="G3" s="72" t="s">
        <v>20</v>
      </c>
      <c r="H3" s="74" t="s">
        <v>5</v>
      </c>
      <c r="I3" s="77" t="s">
        <v>6</v>
      </c>
      <c r="J3" s="77" t="s">
        <v>7</v>
      </c>
      <c r="K3" s="77" t="s">
        <v>8</v>
      </c>
      <c r="L3" s="84" t="s">
        <v>9</v>
      </c>
      <c r="M3" s="85"/>
    </row>
    <row r="4" spans="2:13" ht="13.15" customHeight="1" x14ac:dyDescent="0.2">
      <c r="B4" s="62"/>
      <c r="C4" s="63"/>
      <c r="D4" s="67"/>
      <c r="E4" s="69"/>
      <c r="F4" s="67"/>
      <c r="G4" s="62"/>
      <c r="H4" s="75"/>
      <c r="I4" s="78"/>
      <c r="J4" s="78"/>
      <c r="K4" s="82"/>
      <c r="L4" s="76" t="s">
        <v>10</v>
      </c>
      <c r="M4" s="87" t="s">
        <v>11</v>
      </c>
    </row>
    <row r="5" spans="2:13" x14ac:dyDescent="0.2">
      <c r="B5" s="64"/>
      <c r="C5" s="65"/>
      <c r="D5" s="68"/>
      <c r="E5" s="69"/>
      <c r="F5" s="68"/>
      <c r="G5" s="73"/>
      <c r="H5" s="76"/>
      <c r="I5" s="79"/>
      <c r="J5" s="79"/>
      <c r="K5" s="83"/>
      <c r="L5" s="86"/>
      <c r="M5" s="88"/>
    </row>
    <row r="6" spans="2:13" ht="13.15" customHeight="1" x14ac:dyDescent="0.2">
      <c r="B6" s="89" t="s">
        <v>12</v>
      </c>
      <c r="C6" s="90"/>
      <c r="D6" s="90"/>
      <c r="E6" s="21"/>
      <c r="F6" s="22"/>
      <c r="G6" s="23"/>
      <c r="H6" s="23"/>
      <c r="I6" s="23"/>
      <c r="J6" s="91"/>
      <c r="K6" s="91"/>
      <c r="L6" s="23"/>
      <c r="M6" s="24"/>
    </row>
    <row r="7" spans="2:13" ht="13.15" customHeight="1" x14ac:dyDescent="0.2">
      <c r="B7" s="25"/>
      <c r="C7" s="92" t="s">
        <v>13</v>
      </c>
      <c r="D7" s="9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5533.16</v>
      </c>
      <c r="K10" s="36">
        <v>5533.16</v>
      </c>
      <c r="L10" s="37">
        <f>IFERROR(K10/H10,0)</f>
        <v>0.23054833333333333</v>
      </c>
      <c r="M10" s="38">
        <f>IFERROR(K10/I10,0)</f>
        <v>0.23054833333333333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375000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2000</v>
      </c>
      <c r="H13" s="36">
        <v>2000</v>
      </c>
      <c r="I13" s="36">
        <v>2000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3" t="s">
        <v>14</v>
      </c>
      <c r="C16" s="94"/>
      <c r="D16" s="94"/>
      <c r="E16" s="94"/>
      <c r="F16" s="94"/>
      <c r="G16" s="7">
        <f>SUM(G9:G13)</f>
        <v>56000</v>
      </c>
      <c r="H16" s="7">
        <f>SUM(H9:H13)</f>
        <v>56000</v>
      </c>
      <c r="I16" s="7">
        <f>SUM(I9:I13)</f>
        <v>431000</v>
      </c>
      <c r="J16" s="7">
        <f>SUM(J9:J13)</f>
        <v>5533.16</v>
      </c>
      <c r="K16" s="7">
        <f>SUM(K9:K13)</f>
        <v>5533.16</v>
      </c>
      <c r="L16" s="8">
        <f>IFERROR(K16/H16,0)</f>
        <v>9.8806428571428573E-2</v>
      </c>
      <c r="M16" s="9">
        <f>IFERROR(K16/I16,0)</f>
        <v>1.2837958236658932E-2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5" t="s">
        <v>15</v>
      </c>
      <c r="C18" s="92"/>
      <c r="D18" s="92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92" t="s">
        <v>16</v>
      </c>
      <c r="D19" s="92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93" t="s">
        <v>17</v>
      </c>
      <c r="C24" s="94"/>
      <c r="D24" s="94"/>
      <c r="E24" s="94"/>
      <c r="F24" s="94"/>
      <c r="G24" s="7">
        <f>SUM(G21:G21)</f>
        <v>0</v>
      </c>
      <c r="H24" s="7">
        <f>SUM(H21:H21)</f>
        <v>0</v>
      </c>
      <c r="I24" s="7">
        <f>SUM(I21:I21)</f>
        <v>0</v>
      </c>
      <c r="J24" s="7">
        <f>SUM(J21:J21)</f>
        <v>0</v>
      </c>
      <c r="K24" s="7">
        <f>SUM(K21:K21)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80" t="s">
        <v>18</v>
      </c>
      <c r="C26" s="81"/>
      <c r="D26" s="81"/>
      <c r="E26" s="81"/>
      <c r="F26" s="81"/>
      <c r="G26" s="10">
        <f>+G16+G24</f>
        <v>56000</v>
      </c>
      <c r="H26" s="10">
        <f>+H16+H24</f>
        <v>56000</v>
      </c>
      <c r="I26" s="10">
        <f>+I16+I24</f>
        <v>431000</v>
      </c>
      <c r="J26" s="10">
        <f>+J16+J24</f>
        <v>5533.16</v>
      </c>
      <c r="K26" s="10">
        <f>+K16+K24</f>
        <v>5533.16</v>
      </c>
      <c r="L26" s="11">
        <f>IFERROR(K26/H26,0)</f>
        <v>9.8806428571428573E-2</v>
      </c>
      <c r="M26" s="12">
        <f>IFERROR(K26/I26,0)</f>
        <v>1.2837958236658932E-2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3" spans="2:4" x14ac:dyDescent="0.2">
      <c r="B33" s="52"/>
      <c r="C33" s="53"/>
      <c r="D33" s="54"/>
    </row>
    <row r="34" spans="2:4" ht="15" x14ac:dyDescent="0.25">
      <c r="B34" s="55" t="s">
        <v>29</v>
      </c>
      <c r="C34" s="56"/>
      <c r="D34"/>
    </row>
    <row r="35" spans="2:4" ht="15" x14ac:dyDescent="0.25">
      <c r="B35" s="55" t="s">
        <v>30</v>
      </c>
      <c r="C35" s="56"/>
      <c r="D35"/>
    </row>
    <row r="36" spans="2:4" ht="15" x14ac:dyDescent="0.25">
      <c r="B36" s="55" t="s">
        <v>31</v>
      </c>
      <c r="C36" s="56"/>
      <c r="D36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2023-01-25T18:18:59Z</cp:lastPrinted>
  <dcterms:created xsi:type="dcterms:W3CDTF">2020-08-06T19:52:58Z</dcterms:created>
  <dcterms:modified xsi:type="dcterms:W3CDTF">2023-01-25T18:19:28Z</dcterms:modified>
</cp:coreProperties>
</file>